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0" windowWidth="14856" windowHeight="12648" activeTab="2"/>
  </bookViews>
  <sheets>
    <sheet name="ГП" sheetId="1" r:id="rId1"/>
    <sheet name="зем-имущ" sheetId="2" r:id="rId2"/>
    <sheet name="терплан" sheetId="3" r:id="rId3"/>
  </sheets>
  <definedNames>
    <definedName name="_xlnm.Print_Area" localSheetId="1">'зем-имущ'!$A$1:$G$32</definedName>
  </definedNames>
  <calcPr fullCalcOnLoad="1"/>
</workbook>
</file>

<file path=xl/sharedStrings.xml><?xml version="1.0" encoding="utf-8"?>
<sst xmlns="http://schemas.openxmlformats.org/spreadsheetml/2006/main" count="126" uniqueCount="54">
  <si>
    <t>Таблица  № 3</t>
  </si>
  <si>
    <t xml:space="preserve">Примечание: *) Расчет оценки эффективности реализации проводится в целом по государстенной программе и по каждой подпрограмме </t>
  </si>
  <si>
    <t xml:space="preserve">Критерий 1 - Степень достижения целей и решения задач государственной программы (подпрограммы) </t>
  </si>
  <si>
    <t xml:space="preserve">Наименование индикатора (показателя) </t>
  </si>
  <si>
    <t>ед.изм</t>
  </si>
  <si>
    <t xml:space="preserve"> Pi -плановое значение индикатора (показателя) </t>
  </si>
  <si>
    <t>Fi - фактическое значение индикатолра (показателя)</t>
  </si>
  <si>
    <t>**) Si = (Fi / Pi) x 100%, если желаемой тенденцией развития является рост значений, Si = (Pi / Fi) x 100%, если желаемой тенденцией развития является снижение значений.</t>
  </si>
  <si>
    <t xml:space="preserve">                                   m
Cel = (1 / m) x SUM (Si),
                                  i=1
</t>
  </si>
  <si>
    <t>ед.</t>
  </si>
  <si>
    <t>Сумма значений</t>
  </si>
  <si>
    <t>Cel - оценка степени достижения цели, решения задачи государственной программы (подпрограммы)</t>
  </si>
  <si>
    <t xml:space="preserve">Примечание:  **) В случае превышения 100% выполнения планового значения индикатора (показателя) указывается значение равным 100%.
</t>
  </si>
  <si>
    <t>Критерий 2 - Степень реализации контрольных мероприятий государственной программы (подпрограммы)</t>
  </si>
  <si>
    <t>Наименование контрольных мероприятий</t>
  </si>
  <si>
    <t>Rj - показатель достижения ожидаемого непосредственного результата j-го контрольного мероприятия государственной программы (подпрограммы), определяемый в случае достижения непосредственного результата в отчетном периоде как "1", в случае недостижения непосредственного результата - как "0"</t>
  </si>
  <si>
    <t xml:space="preserve">             n
Mer = (1 / n) x SUM (Rj x 100%),
            j=1</t>
  </si>
  <si>
    <t>Сумма значений x 100%</t>
  </si>
  <si>
    <t>Mer - оценка степени реализации мероприятий государственной программы (подпрограммы)</t>
  </si>
  <si>
    <t>Комплексная оценка эфективности релизации государственной программы (подпрограммы)</t>
  </si>
  <si>
    <t>1 вариант расчета комплексной оценки эффективности реализации государственной программы (подпрограммы)</t>
  </si>
  <si>
    <t xml:space="preserve">***)  2 вариант расчета комплексной оценки эффективности реализации государственной программы (подпрограммы) </t>
  </si>
  <si>
    <t>Градации оценки эффективности реализации государственной программы Калужской области (подпрограммы)</t>
  </si>
  <si>
    <t>Виды результатов оценки</t>
  </si>
  <si>
    <t>Границы диапазона оценки</t>
  </si>
  <si>
    <t>Высокий уровень эффективности</t>
  </si>
  <si>
    <t>95% и более</t>
  </si>
  <si>
    <t>Удовлетворительный уровень эффективности</t>
  </si>
  <si>
    <t>от 80% до 95%</t>
  </si>
  <si>
    <t>Неудовлетворительный уровень эффективности</t>
  </si>
  <si>
    <t>менее 80%</t>
  </si>
  <si>
    <t xml:space="preserve">Примечание: ***) В случае отсутствия в 2015 году в государственной программе (подпрограмме) контрольных событий расчет комплексной оценки принимается равной оценке степени достижения цели и решения задачи государственной программы (подпрограммы).
</t>
  </si>
  <si>
    <t>Количество объектов, по которым будет проведена оценка рыночной стоимости</t>
  </si>
  <si>
    <t>количество объектов недвижимого имущества, за исключением земельных участков, в отношении которых будут выполнены кадастровые работы, подготовлены технические заключения</t>
  </si>
  <si>
    <t>Количество объектов, планируемых к приобретению в собственность Калужской области</t>
  </si>
  <si>
    <t>Площадь земельных участков, находящихся в собственности Калужской области и подлежащих отнесению к таковой в соответствии с законодательством, и земельных участков, по которым принято решение по изъятию в порядке, определенном Федеральным законом «Об обороте земель сельскохозяйственного назначения», в отношении которых будут проведены кадастровые работы</t>
  </si>
  <si>
    <t>Площадь земельных участков сельскохозяйственного назначения, приобретенных в собственность Калужской области, при реализации преимущественного права покупки Калужской областью земли при продаже земель сельскохозяйственного назначения</t>
  </si>
  <si>
    <t>Площадь земельных участков, изъятых, в том числе путем выкупа, для государственных нужд Калужской области</t>
  </si>
  <si>
    <t>Количество объектов, содержание и охрана которых будет организована</t>
  </si>
  <si>
    <t>га</t>
  </si>
  <si>
    <r>
      <t xml:space="preserve">Расчет оценки эффективности реализации государственной программы  </t>
    </r>
    <r>
      <rPr>
        <b/>
        <u val="single"/>
        <sz val="16"/>
        <color indexed="8"/>
        <rFont val="Times New Roman"/>
        <family val="1"/>
      </rPr>
      <t>(подпрограммы</t>
    </r>
    <r>
      <rPr>
        <b/>
        <sz val="16"/>
        <color indexed="8"/>
        <rFont val="Times New Roman"/>
        <family val="1"/>
      </rPr>
      <t xml:space="preserve">) Калужской области  "Управление земельно-имущественными ресурсами Калужской области" в 2015 году  *)
</t>
    </r>
  </si>
  <si>
    <t>Количество муниципальных образований Калужской области, имеющих описанные границы в соответствии с требованиями градостроительного и земельного законодательства</t>
  </si>
  <si>
    <r>
      <t>Расчет оценки эффективности реализации государственной программы  (</t>
    </r>
    <r>
      <rPr>
        <b/>
        <u val="single"/>
        <sz val="16"/>
        <color indexed="8"/>
        <rFont val="Times New Roman"/>
        <family val="1"/>
      </rPr>
      <t>подпрограммы</t>
    </r>
    <r>
      <rPr>
        <b/>
        <sz val="16"/>
        <color indexed="8"/>
        <rFont val="Times New Roman"/>
        <family val="1"/>
      </rPr>
      <t>) Калужской области "Территориальное планирование Калужской
области" государственной программы Калужской области
"Управление имущественным комплексом Калужской области"</t>
    </r>
    <r>
      <rPr>
        <b/>
        <sz val="16"/>
        <color indexed="8"/>
        <rFont val="Times New Roman"/>
        <family val="1"/>
      </rPr>
      <t xml:space="preserve">в 2015 году  *)
</t>
    </r>
  </si>
  <si>
    <t>Процент выполнения плана по доходам областного бюджета от управления и распоряжения областным имуществом, за исключением доходов от приватизации, утвержденного министром экономического развития Калужской области</t>
  </si>
  <si>
    <t>Процент вовлечения площади земельных участков государственной казны Калужской области, не вовлеченных в хозяйственный оборот, по отношению к площади земельных участков государственной казны Калужской области в 2012 году (за исключением земельных участков, изъятых из оборота и ограниченных в обороте)</t>
  </si>
  <si>
    <t>Доля объектов областного имущества, учтенных в Реестре государственной собственности Калужской области, от общего числа выявленных и подлежащих к учету объектов (в рамках текущего года)</t>
  </si>
  <si>
    <t>Доля муниципальных образований с утвержденными документами территориального планирования и градостроительного зонирования от общего количества муниципалитетов</t>
  </si>
  <si>
    <t xml:space="preserve">Расчет оценки эффективности реализации государственной программы Калужской области "Управление имущественным комплексом Калужской области" в 2015 году  *)
</t>
  </si>
  <si>
    <t>%</t>
  </si>
  <si>
    <t>Контрольные события отсутствуют</t>
  </si>
  <si>
    <t>O = 0,8*Cel + 0,2*Mer</t>
  </si>
  <si>
    <t>Контрольные события отсутсвуют</t>
  </si>
  <si>
    <t>Таблица  № 3-1</t>
  </si>
  <si>
    <t>Таблица  № 3-2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</si>
</sst>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7" borderId="16" xfId="0" applyFont="1" applyFill="1" applyBorder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40" fillId="0" borderId="13" xfId="0" applyFont="1" applyBorder="1" applyAlignment="1">
      <alignment/>
    </xf>
    <xf numFmtId="0" fontId="40" fillId="33" borderId="0" xfId="0" applyFont="1" applyFill="1" applyBorder="1" applyAlignment="1">
      <alignment horizontal="left" vertical="center" wrapText="1"/>
    </xf>
    <xf numFmtId="0" fontId="40" fillId="33" borderId="0" xfId="0" applyFont="1" applyFill="1" applyBorder="1" applyAlignment="1">
      <alignment/>
    </xf>
    <xf numFmtId="0" fontId="40" fillId="0" borderId="0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40" fillId="0" borderId="14" xfId="0" applyFont="1" applyBorder="1" applyAlignment="1">
      <alignment horizontal="left" vertical="top" wrapText="1"/>
    </xf>
    <xf numFmtId="0" fontId="40" fillId="7" borderId="15" xfId="0" applyFont="1" applyFill="1" applyBorder="1" applyAlignment="1">
      <alignment/>
    </xf>
    <xf numFmtId="0" fontId="43" fillId="0" borderId="0" xfId="0" applyFont="1" applyAlignment="1">
      <alignment horizontal="left" vertical="top" wrapText="1"/>
    </xf>
    <xf numFmtId="0" fontId="40" fillId="0" borderId="14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center" vertical="center"/>
    </xf>
    <xf numFmtId="0" fontId="40" fillId="33" borderId="14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43" fillId="0" borderId="0" xfId="0" applyFont="1" applyAlignment="1">
      <alignment horizontal="left" vertical="top" wrapText="1"/>
    </xf>
    <xf numFmtId="0" fontId="40" fillId="0" borderId="13" xfId="0" applyFont="1" applyBorder="1" applyAlignment="1">
      <alignment horizontal="left"/>
    </xf>
    <xf numFmtId="0" fontId="40" fillId="0" borderId="14" xfId="0" applyFont="1" applyBorder="1" applyAlignment="1">
      <alignment horizontal="left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20" xfId="0" applyFont="1" applyBorder="1" applyAlignment="1">
      <alignment horizontal="left"/>
    </xf>
    <xf numFmtId="0" fontId="40" fillId="0" borderId="21" xfId="0" applyFont="1" applyBorder="1" applyAlignment="1">
      <alignment horizontal="left"/>
    </xf>
    <xf numFmtId="0" fontId="40" fillId="0" borderId="21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left" vertical="center" wrapText="1"/>
    </xf>
    <xf numFmtId="0" fontId="41" fillId="7" borderId="14" xfId="0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left" vertical="center" wrapText="1"/>
    </xf>
    <xf numFmtId="0" fontId="40" fillId="0" borderId="21" xfId="0" applyFont="1" applyBorder="1" applyAlignment="1">
      <alignment horizontal="left" vertical="center" wrapText="1"/>
    </xf>
    <xf numFmtId="0" fontId="40" fillId="7" borderId="21" xfId="0" applyFont="1" applyFill="1" applyBorder="1" applyAlignment="1">
      <alignment horizontal="center"/>
    </xf>
    <xf numFmtId="0" fontId="40" fillId="7" borderId="16" xfId="0" applyFont="1" applyFill="1" applyBorder="1" applyAlignment="1">
      <alignment horizontal="center"/>
    </xf>
    <xf numFmtId="0" fontId="40" fillId="0" borderId="13" xfId="0" applyFont="1" applyBorder="1" applyAlignment="1">
      <alignment horizontal="left" vertical="top" wrapText="1"/>
    </xf>
    <xf numFmtId="0" fontId="40" fillId="0" borderId="14" xfId="0" applyFont="1" applyBorder="1" applyAlignment="1">
      <alignment horizontal="left" vertical="top" wrapText="1"/>
    </xf>
    <xf numFmtId="0" fontId="40" fillId="0" borderId="20" xfId="0" applyFont="1" applyBorder="1" applyAlignment="1">
      <alignment horizontal="left" vertical="top" wrapText="1"/>
    </xf>
    <xf numFmtId="0" fontId="40" fillId="0" borderId="21" xfId="0" applyFont="1" applyBorder="1" applyAlignment="1">
      <alignment horizontal="left" vertical="top" wrapText="1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left" vertical="top" wrapText="1"/>
    </xf>
    <xf numFmtId="0" fontId="40" fillId="0" borderId="26" xfId="0" applyFont="1" applyFill="1" applyBorder="1" applyAlignment="1">
      <alignment horizontal="left" vertical="top" wrapText="1"/>
    </xf>
    <xf numFmtId="0" fontId="41" fillId="0" borderId="14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center" vertical="top" wrapText="1"/>
    </xf>
    <xf numFmtId="0" fontId="44" fillId="0" borderId="29" xfId="0" applyFont="1" applyBorder="1" applyAlignment="1">
      <alignment horizontal="center" vertical="top"/>
    </xf>
    <xf numFmtId="0" fontId="44" fillId="0" borderId="30" xfId="0" applyFont="1" applyBorder="1" applyAlignment="1">
      <alignment horizontal="center" vertical="top"/>
    </xf>
    <xf numFmtId="0" fontId="43" fillId="0" borderId="0" xfId="0" applyFont="1" applyBorder="1" applyAlignment="1">
      <alignment vertical="top" wrapText="1"/>
    </xf>
    <xf numFmtId="0" fontId="42" fillId="0" borderId="27" xfId="0" applyFont="1" applyBorder="1" applyAlignment="1">
      <alignment horizontal="left"/>
    </xf>
    <xf numFmtId="0" fontId="40" fillId="0" borderId="31" xfId="0" applyFont="1" applyBorder="1" applyAlignment="1">
      <alignment horizontal="left" vertical="center" wrapText="1"/>
    </xf>
    <xf numFmtId="0" fontId="40" fillId="0" borderId="32" xfId="0" applyFont="1" applyBorder="1" applyAlignment="1">
      <alignment horizontal="left" vertical="center" wrapText="1"/>
    </xf>
    <xf numFmtId="0" fontId="40" fillId="0" borderId="33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view="pageBreakPreview" zoomScale="85" zoomScaleSheetLayoutView="85" zoomScalePageLayoutView="0" workbookViewId="0" topLeftCell="A1">
      <selection activeCell="L14" sqref="L14"/>
    </sheetView>
  </sheetViews>
  <sheetFormatPr defaultColWidth="9.140625" defaultRowHeight="15"/>
  <cols>
    <col min="1" max="1" width="3.28125" style="0" customWidth="1"/>
    <col min="2" max="2" width="43.57421875" style="0" customWidth="1"/>
    <col min="3" max="3" width="5.57421875" style="0" customWidth="1"/>
    <col min="4" max="4" width="14.8515625" style="0" customWidth="1"/>
    <col min="5" max="5" width="15.28125" style="0" customWidth="1"/>
    <col min="6" max="6" width="23.00390625" style="0" customWidth="1"/>
    <col min="7" max="7" width="22.8515625" style="0" customWidth="1"/>
  </cols>
  <sheetData>
    <row r="1" spans="1:7" ht="15" thickBot="1">
      <c r="A1" s="1"/>
      <c r="B1" s="1"/>
      <c r="C1" s="1"/>
      <c r="D1" s="1"/>
      <c r="E1" s="1"/>
      <c r="F1" s="1"/>
      <c r="G1" s="1" t="s">
        <v>0</v>
      </c>
    </row>
    <row r="2" spans="1:7" ht="51.75" customHeight="1" thickBot="1">
      <c r="A2" s="56" t="s">
        <v>47</v>
      </c>
      <c r="B2" s="57"/>
      <c r="C2" s="57"/>
      <c r="D2" s="57"/>
      <c r="E2" s="57"/>
      <c r="F2" s="57"/>
      <c r="G2" s="58"/>
    </row>
    <row r="3" spans="1:7" ht="33.75" customHeight="1">
      <c r="A3" s="59" t="s">
        <v>1</v>
      </c>
      <c r="B3" s="59"/>
      <c r="C3" s="59"/>
      <c r="D3" s="59"/>
      <c r="E3" s="59"/>
      <c r="F3" s="59"/>
      <c r="G3" s="59"/>
    </row>
    <row r="4" spans="1:7" ht="15" thickBot="1">
      <c r="A4" s="60" t="s">
        <v>2</v>
      </c>
      <c r="B4" s="60"/>
      <c r="C4" s="60"/>
      <c r="D4" s="60"/>
      <c r="E4" s="60"/>
      <c r="F4" s="60"/>
      <c r="G4" s="60"/>
    </row>
    <row r="5" spans="1:7" ht="60.75">
      <c r="A5" s="2"/>
      <c r="B5" s="3" t="s">
        <v>3</v>
      </c>
      <c r="C5" s="3" t="s">
        <v>4</v>
      </c>
      <c r="D5" s="4" t="s">
        <v>5</v>
      </c>
      <c r="E5" s="4" t="s">
        <v>6</v>
      </c>
      <c r="F5" s="4" t="s">
        <v>7</v>
      </c>
      <c r="G5" s="5" t="s">
        <v>8</v>
      </c>
    </row>
    <row r="6" spans="1:7" ht="82.5">
      <c r="A6" s="6">
        <v>1</v>
      </c>
      <c r="B6" s="21" t="s">
        <v>43</v>
      </c>
      <c r="C6" s="22" t="s">
        <v>48</v>
      </c>
      <c r="D6" s="22">
        <v>100</v>
      </c>
      <c r="E6" s="22">
        <v>171.3</v>
      </c>
      <c r="F6" s="22">
        <v>100</v>
      </c>
      <c r="G6" s="8"/>
    </row>
    <row r="7" spans="1:7" ht="110.25">
      <c r="A7" s="6">
        <v>2</v>
      </c>
      <c r="B7" s="21" t="s">
        <v>44</v>
      </c>
      <c r="C7" s="22" t="s">
        <v>48</v>
      </c>
      <c r="D7" s="22">
        <v>50</v>
      </c>
      <c r="E7" s="22">
        <v>50</v>
      </c>
      <c r="F7" s="22">
        <v>100</v>
      </c>
      <c r="G7" s="8"/>
    </row>
    <row r="8" spans="1:7" ht="69">
      <c r="A8" s="6">
        <v>3</v>
      </c>
      <c r="B8" s="23" t="s">
        <v>45</v>
      </c>
      <c r="C8" s="22" t="s">
        <v>48</v>
      </c>
      <c r="D8" s="22">
        <v>89</v>
      </c>
      <c r="E8" s="22">
        <v>89.2</v>
      </c>
      <c r="F8" s="22">
        <v>100</v>
      </c>
      <c r="G8" s="8"/>
    </row>
    <row r="9" spans="1:7" ht="69">
      <c r="A9" s="6">
        <v>4</v>
      </c>
      <c r="B9" s="23" t="s">
        <v>46</v>
      </c>
      <c r="C9" s="22" t="s">
        <v>48</v>
      </c>
      <c r="D9" s="22">
        <v>100</v>
      </c>
      <c r="E9" s="22">
        <v>100</v>
      </c>
      <c r="F9" s="22">
        <v>100</v>
      </c>
      <c r="G9" s="8"/>
    </row>
    <row r="10" spans="1:7" ht="14.25">
      <c r="A10" s="6"/>
      <c r="B10" s="7" t="s">
        <v>10</v>
      </c>
      <c r="C10" s="7"/>
      <c r="D10" s="7"/>
      <c r="E10" s="7"/>
      <c r="F10" s="7">
        <f>SUM(F6:F9)</f>
        <v>400</v>
      </c>
      <c r="G10" s="8"/>
    </row>
    <row r="11" spans="1:7" ht="15" thickBot="1">
      <c r="A11" s="61" t="s">
        <v>11</v>
      </c>
      <c r="B11" s="62"/>
      <c r="C11" s="62"/>
      <c r="D11" s="62"/>
      <c r="E11" s="62"/>
      <c r="F11" s="63"/>
      <c r="G11" s="9">
        <f>F10/A9</f>
        <v>100</v>
      </c>
    </row>
    <row r="12" spans="1:7" ht="14.25">
      <c r="A12" s="59" t="s">
        <v>12</v>
      </c>
      <c r="B12" s="59"/>
      <c r="C12" s="59"/>
      <c r="D12" s="59"/>
      <c r="E12" s="59"/>
      <c r="F12" s="59"/>
      <c r="G12" s="59"/>
    </row>
    <row r="13" spans="1:7" ht="27" customHeight="1" thickBot="1">
      <c r="A13" s="55" t="s">
        <v>13</v>
      </c>
      <c r="B13" s="55"/>
      <c r="C13" s="55"/>
      <c r="D13" s="55"/>
      <c r="E13" s="55"/>
      <c r="F13" s="55"/>
      <c r="G13" s="55"/>
    </row>
    <row r="14" spans="1:7" ht="107.25" customHeight="1">
      <c r="A14" s="2"/>
      <c r="B14" s="35" t="s">
        <v>14</v>
      </c>
      <c r="C14" s="35"/>
      <c r="D14" s="50" t="s">
        <v>15</v>
      </c>
      <c r="E14" s="50"/>
      <c r="F14" s="50" t="s">
        <v>16</v>
      </c>
      <c r="G14" s="51"/>
    </row>
    <row r="15" spans="1:7" ht="16.5" customHeight="1">
      <c r="A15" s="6">
        <v>1</v>
      </c>
      <c r="B15" s="52" t="s">
        <v>51</v>
      </c>
      <c r="C15" s="53"/>
      <c r="D15" s="54"/>
      <c r="E15" s="54"/>
      <c r="F15" s="28"/>
      <c r="G15" s="29"/>
    </row>
    <row r="16" spans="1:7" ht="14.25">
      <c r="A16" s="11"/>
      <c r="B16" s="37" t="s">
        <v>17</v>
      </c>
      <c r="C16" s="37"/>
      <c r="D16" s="38">
        <f>SUM(D15:D15)*100</f>
        <v>0</v>
      </c>
      <c r="E16" s="38"/>
      <c r="F16" s="28"/>
      <c r="G16" s="29"/>
    </row>
    <row r="17" spans="1:7" ht="15" thickBot="1">
      <c r="A17" s="39" t="s">
        <v>18</v>
      </c>
      <c r="B17" s="40"/>
      <c r="C17" s="40"/>
      <c r="D17" s="40"/>
      <c r="E17" s="40"/>
      <c r="F17" s="41"/>
      <c r="G17" s="42"/>
    </row>
    <row r="18" spans="1:7" ht="15" thickBot="1">
      <c r="A18" s="12"/>
      <c r="B18" s="12"/>
      <c r="C18" s="12"/>
      <c r="D18" s="12"/>
      <c r="E18" s="13"/>
      <c r="F18" s="14"/>
      <c r="G18" s="14"/>
    </row>
    <row r="19" spans="1:7" ht="14.25">
      <c r="A19" s="15" t="s">
        <v>19</v>
      </c>
      <c r="B19" s="16"/>
      <c r="C19" s="16"/>
      <c r="D19" s="16"/>
      <c r="E19" s="16"/>
      <c r="F19" s="16"/>
      <c r="G19" s="17" t="s">
        <v>50</v>
      </c>
    </row>
    <row r="20" spans="1:7" ht="14.25">
      <c r="A20" s="43" t="s">
        <v>20</v>
      </c>
      <c r="B20" s="44"/>
      <c r="C20" s="44"/>
      <c r="D20" s="44"/>
      <c r="E20" s="44"/>
      <c r="F20" s="44"/>
      <c r="G20" s="19"/>
    </row>
    <row r="21" spans="1:7" ht="15" thickBot="1">
      <c r="A21" s="45" t="s">
        <v>21</v>
      </c>
      <c r="B21" s="46"/>
      <c r="C21" s="46"/>
      <c r="D21" s="46"/>
      <c r="E21" s="46"/>
      <c r="F21" s="46"/>
      <c r="G21" s="19">
        <f>G11</f>
        <v>100</v>
      </c>
    </row>
    <row r="22" spans="1:7" ht="15" thickBot="1">
      <c r="A22" s="1"/>
      <c r="B22" s="1"/>
      <c r="C22" s="1"/>
      <c r="D22" s="1"/>
      <c r="E22" s="1"/>
      <c r="F22" s="1"/>
      <c r="G22" s="1"/>
    </row>
    <row r="23" spans="1:7" ht="30" customHeight="1" thickBot="1">
      <c r="A23" s="47" t="s">
        <v>22</v>
      </c>
      <c r="B23" s="48"/>
      <c r="C23" s="48"/>
      <c r="D23" s="48"/>
      <c r="E23" s="48"/>
      <c r="F23" s="49"/>
      <c r="G23" s="1"/>
    </row>
    <row r="24" spans="1:7" ht="14.25">
      <c r="A24" s="34" t="s">
        <v>23</v>
      </c>
      <c r="B24" s="35"/>
      <c r="C24" s="35"/>
      <c r="D24" s="35" t="s">
        <v>24</v>
      </c>
      <c r="E24" s="35"/>
      <c r="F24" s="36"/>
      <c r="G24" s="1"/>
    </row>
    <row r="25" spans="1:7" ht="14.25">
      <c r="A25" s="26" t="s">
        <v>25</v>
      </c>
      <c r="B25" s="27"/>
      <c r="C25" s="27"/>
      <c r="D25" s="28" t="s">
        <v>26</v>
      </c>
      <c r="E25" s="28"/>
      <c r="F25" s="29"/>
      <c r="G25" s="1"/>
    </row>
    <row r="26" spans="1:7" ht="14.25">
      <c r="A26" s="26" t="s">
        <v>27</v>
      </c>
      <c r="B26" s="27"/>
      <c r="C26" s="27"/>
      <c r="D26" s="28" t="s">
        <v>28</v>
      </c>
      <c r="E26" s="28"/>
      <c r="F26" s="29"/>
      <c r="G26" s="1"/>
    </row>
    <row r="27" spans="1:7" ht="15" thickBot="1">
      <c r="A27" s="30" t="s">
        <v>29</v>
      </c>
      <c r="B27" s="31"/>
      <c r="C27" s="31"/>
      <c r="D27" s="32" t="s">
        <v>30</v>
      </c>
      <c r="E27" s="32"/>
      <c r="F27" s="33"/>
      <c r="G27" s="1"/>
    </row>
    <row r="28" spans="1:6" ht="14.25">
      <c r="A28" s="25"/>
      <c r="B28" s="25"/>
      <c r="C28" s="25"/>
      <c r="D28" s="25"/>
      <c r="E28" s="25"/>
      <c r="F28" s="25"/>
    </row>
    <row r="29" spans="1:7" ht="51.75" customHeight="1">
      <c r="A29" s="25" t="s">
        <v>31</v>
      </c>
      <c r="B29" s="25"/>
      <c r="C29" s="25"/>
      <c r="D29" s="25"/>
      <c r="E29" s="25"/>
      <c r="F29" s="25"/>
      <c r="G29" s="20"/>
    </row>
    <row r="30" spans="1:6" ht="14.25">
      <c r="A30" s="25"/>
      <c r="B30" s="25"/>
      <c r="C30" s="25"/>
      <c r="D30" s="25"/>
      <c r="E30" s="25"/>
      <c r="F30" s="25"/>
    </row>
  </sheetData>
  <sheetProtection/>
  <mergeCells count="31">
    <mergeCell ref="A13:G13"/>
    <mergeCell ref="A2:G2"/>
    <mergeCell ref="A3:G3"/>
    <mergeCell ref="A4:G4"/>
    <mergeCell ref="A11:F11"/>
    <mergeCell ref="A12:G12"/>
    <mergeCell ref="B14:C14"/>
    <mergeCell ref="D14:E14"/>
    <mergeCell ref="F14:G14"/>
    <mergeCell ref="B15:C15"/>
    <mergeCell ref="D15:E15"/>
    <mergeCell ref="F15:G15"/>
    <mergeCell ref="A24:C24"/>
    <mergeCell ref="D24:F24"/>
    <mergeCell ref="B16:C16"/>
    <mergeCell ref="D16:E16"/>
    <mergeCell ref="F16:G16"/>
    <mergeCell ref="A17:E17"/>
    <mergeCell ref="F17:G17"/>
    <mergeCell ref="A20:F20"/>
    <mergeCell ref="A21:F21"/>
    <mergeCell ref="A23:F23"/>
    <mergeCell ref="A28:F28"/>
    <mergeCell ref="A29:F29"/>
    <mergeCell ref="A30:F30"/>
    <mergeCell ref="A25:C25"/>
    <mergeCell ref="D25:F25"/>
    <mergeCell ref="A26:C26"/>
    <mergeCell ref="D26:F26"/>
    <mergeCell ref="A27:C27"/>
    <mergeCell ref="D27:F27"/>
  </mergeCells>
  <printOptions/>
  <pageMargins left="0.7" right="0.7" top="0.75" bottom="0.75" header="0.3" footer="0.3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="85" zoomScaleSheetLayoutView="85" zoomScalePageLayoutView="0" workbookViewId="0" topLeftCell="A1">
      <selection activeCell="E10" sqref="E10"/>
    </sheetView>
  </sheetViews>
  <sheetFormatPr defaultColWidth="9.140625" defaultRowHeight="15"/>
  <cols>
    <col min="1" max="1" width="3.28125" style="0" customWidth="1"/>
    <col min="2" max="2" width="43.57421875" style="0" customWidth="1"/>
    <col min="3" max="3" width="5.57421875" style="0" customWidth="1"/>
    <col min="4" max="4" width="14.8515625" style="0" customWidth="1"/>
    <col min="5" max="5" width="15.28125" style="0" customWidth="1"/>
    <col min="6" max="6" width="23.00390625" style="0" customWidth="1"/>
    <col min="7" max="7" width="22.57421875" style="0" customWidth="1"/>
  </cols>
  <sheetData>
    <row r="1" spans="1:7" ht="15" thickBot="1">
      <c r="A1" s="1"/>
      <c r="B1" s="1"/>
      <c r="C1" s="1"/>
      <c r="D1" s="1"/>
      <c r="E1" s="1"/>
      <c r="F1" s="1"/>
      <c r="G1" s="1" t="s">
        <v>52</v>
      </c>
    </row>
    <row r="2" spans="1:7" ht="61.5" customHeight="1" thickBot="1">
      <c r="A2" s="56" t="s">
        <v>40</v>
      </c>
      <c r="B2" s="57"/>
      <c r="C2" s="57"/>
      <c r="D2" s="57"/>
      <c r="E2" s="57"/>
      <c r="F2" s="57"/>
      <c r="G2" s="58"/>
    </row>
    <row r="3" spans="1:7" ht="33.75" customHeight="1">
      <c r="A3" s="59" t="s">
        <v>1</v>
      </c>
      <c r="B3" s="59"/>
      <c r="C3" s="59"/>
      <c r="D3" s="59"/>
      <c r="E3" s="59"/>
      <c r="F3" s="59"/>
      <c r="G3" s="59"/>
    </row>
    <row r="4" spans="1:7" ht="15" thickBot="1">
      <c r="A4" s="60" t="s">
        <v>2</v>
      </c>
      <c r="B4" s="60"/>
      <c r="C4" s="60"/>
      <c r="D4" s="60"/>
      <c r="E4" s="60"/>
      <c r="F4" s="60"/>
      <c r="G4" s="60"/>
    </row>
    <row r="5" spans="1:7" ht="60.75">
      <c r="A5" s="2"/>
      <c r="B5" s="3" t="s">
        <v>3</v>
      </c>
      <c r="C5" s="3" t="s">
        <v>4</v>
      </c>
      <c r="D5" s="10" t="s">
        <v>5</v>
      </c>
      <c r="E5" s="10" t="s">
        <v>6</v>
      </c>
      <c r="F5" s="10" t="s">
        <v>7</v>
      </c>
      <c r="G5" s="5" t="s">
        <v>8</v>
      </c>
    </row>
    <row r="6" spans="1:7" ht="27">
      <c r="A6" s="6">
        <v>1</v>
      </c>
      <c r="B6" s="21" t="s">
        <v>32</v>
      </c>
      <c r="C6" s="22" t="s">
        <v>9</v>
      </c>
      <c r="D6" s="22">
        <v>26</v>
      </c>
      <c r="E6" s="22">
        <v>26</v>
      </c>
      <c r="F6" s="22">
        <v>100</v>
      </c>
      <c r="G6" s="8"/>
    </row>
    <row r="7" spans="1:7" ht="69">
      <c r="A7" s="6">
        <v>2</v>
      </c>
      <c r="B7" s="21" t="s">
        <v>33</v>
      </c>
      <c r="C7" s="22" t="s">
        <v>9</v>
      </c>
      <c r="D7" s="22">
        <v>6</v>
      </c>
      <c r="E7" s="22">
        <v>6</v>
      </c>
      <c r="F7" s="22">
        <v>100</v>
      </c>
      <c r="G7" s="8"/>
    </row>
    <row r="8" spans="1:7" ht="41.25">
      <c r="A8" s="6">
        <v>3</v>
      </c>
      <c r="B8" s="21" t="s">
        <v>34</v>
      </c>
      <c r="C8" s="22" t="s">
        <v>9</v>
      </c>
      <c r="D8" s="22">
        <v>1</v>
      </c>
      <c r="E8" s="22">
        <v>1</v>
      </c>
      <c r="F8" s="22">
        <v>100</v>
      </c>
      <c r="G8" s="8"/>
    </row>
    <row r="9" spans="1:7" ht="138">
      <c r="A9" s="6">
        <v>4</v>
      </c>
      <c r="B9" s="21" t="s">
        <v>35</v>
      </c>
      <c r="C9" s="22" t="s">
        <v>39</v>
      </c>
      <c r="D9" s="22">
        <v>392</v>
      </c>
      <c r="E9" s="22">
        <v>392</v>
      </c>
      <c r="F9" s="22">
        <v>100</v>
      </c>
      <c r="G9" s="8"/>
    </row>
    <row r="10" spans="1:7" ht="96">
      <c r="A10" s="6">
        <v>5</v>
      </c>
      <c r="B10" s="21" t="s">
        <v>36</v>
      </c>
      <c r="C10" s="22" t="s">
        <v>39</v>
      </c>
      <c r="D10" s="22">
        <v>98</v>
      </c>
      <c r="E10" s="22">
        <v>98</v>
      </c>
      <c r="F10" s="22">
        <v>100</v>
      </c>
      <c r="G10" s="8"/>
    </row>
    <row r="11" spans="1:7" ht="41.25">
      <c r="A11" s="6">
        <v>6</v>
      </c>
      <c r="B11" s="21" t="s">
        <v>37</v>
      </c>
      <c r="C11" s="22" t="s">
        <v>39</v>
      </c>
      <c r="D11" s="22">
        <v>48.7</v>
      </c>
      <c r="E11" s="22">
        <v>48.7</v>
      </c>
      <c r="F11" s="22">
        <v>100</v>
      </c>
      <c r="G11" s="8"/>
    </row>
    <row r="12" spans="1:7" ht="27">
      <c r="A12" s="6">
        <v>7</v>
      </c>
      <c r="B12" s="21" t="s">
        <v>38</v>
      </c>
      <c r="C12" s="22" t="s">
        <v>9</v>
      </c>
      <c r="D12" s="22">
        <v>1</v>
      </c>
      <c r="E12" s="22">
        <v>1</v>
      </c>
      <c r="F12" s="22">
        <v>100</v>
      </c>
      <c r="G12" s="8"/>
    </row>
    <row r="13" spans="1:7" ht="14.25">
      <c r="A13" s="6"/>
      <c r="B13" s="7" t="s">
        <v>10</v>
      </c>
      <c r="C13" s="7"/>
      <c r="D13" s="7"/>
      <c r="E13" s="7"/>
      <c r="F13" s="7">
        <f>SUM(F6:F12)</f>
        <v>700</v>
      </c>
      <c r="G13" s="8"/>
    </row>
    <row r="14" spans="1:7" ht="15" thickBot="1">
      <c r="A14" s="61" t="s">
        <v>11</v>
      </c>
      <c r="B14" s="62"/>
      <c r="C14" s="62"/>
      <c r="D14" s="62"/>
      <c r="E14" s="62"/>
      <c r="F14" s="63"/>
      <c r="G14" s="9">
        <f>F13/A12</f>
        <v>100</v>
      </c>
    </row>
    <row r="15" spans="1:7" ht="28.5" customHeight="1">
      <c r="A15" s="59" t="s">
        <v>12</v>
      </c>
      <c r="B15" s="59"/>
      <c r="C15" s="59"/>
      <c r="D15" s="59"/>
      <c r="E15" s="59"/>
      <c r="F15" s="59"/>
      <c r="G15" s="59"/>
    </row>
    <row r="16" spans="1:7" ht="27" customHeight="1" thickBot="1">
      <c r="A16" s="55" t="s">
        <v>13</v>
      </c>
      <c r="B16" s="55"/>
      <c r="C16" s="55"/>
      <c r="D16" s="55"/>
      <c r="E16" s="55"/>
      <c r="F16" s="55"/>
      <c r="G16" s="55"/>
    </row>
    <row r="17" spans="1:7" ht="107.25" customHeight="1">
      <c r="A17" s="2"/>
      <c r="B17" s="35" t="s">
        <v>14</v>
      </c>
      <c r="C17" s="35"/>
      <c r="D17" s="50" t="s">
        <v>15</v>
      </c>
      <c r="E17" s="50"/>
      <c r="F17" s="50" t="s">
        <v>16</v>
      </c>
      <c r="G17" s="51"/>
    </row>
    <row r="18" spans="1:7" ht="14.25">
      <c r="A18" s="6">
        <v>1</v>
      </c>
      <c r="B18" s="52" t="s">
        <v>49</v>
      </c>
      <c r="C18" s="53"/>
      <c r="D18" s="54"/>
      <c r="E18" s="54"/>
      <c r="F18" s="28"/>
      <c r="G18" s="29"/>
    </row>
    <row r="19" spans="1:7" ht="14.25">
      <c r="A19" s="11"/>
      <c r="B19" s="37" t="s">
        <v>17</v>
      </c>
      <c r="C19" s="37"/>
      <c r="D19" s="38">
        <f>SUM(D18:D18)*100</f>
        <v>0</v>
      </c>
      <c r="E19" s="38"/>
      <c r="F19" s="28"/>
      <c r="G19" s="29"/>
    </row>
    <row r="20" spans="1:7" ht="15" thickBot="1">
      <c r="A20" s="39" t="s">
        <v>18</v>
      </c>
      <c r="B20" s="40"/>
      <c r="C20" s="40"/>
      <c r="D20" s="40"/>
      <c r="E20" s="40"/>
      <c r="F20" s="41"/>
      <c r="G20" s="42"/>
    </row>
    <row r="21" spans="1:7" ht="15" thickBot="1">
      <c r="A21" s="12"/>
      <c r="B21" s="12"/>
      <c r="C21" s="12"/>
      <c r="D21" s="12"/>
      <c r="E21" s="13"/>
      <c r="F21" s="14"/>
      <c r="G21" s="14"/>
    </row>
    <row r="22" spans="1:7" ht="14.25">
      <c r="A22" s="15" t="s">
        <v>19</v>
      </c>
      <c r="B22" s="16"/>
      <c r="C22" s="16"/>
      <c r="D22" s="16"/>
      <c r="E22" s="16"/>
      <c r="F22" s="16"/>
      <c r="G22" s="17" t="s">
        <v>50</v>
      </c>
    </row>
    <row r="23" spans="1:7" ht="14.25">
      <c r="A23" s="43" t="s">
        <v>20</v>
      </c>
      <c r="B23" s="44"/>
      <c r="C23" s="44"/>
      <c r="D23" s="44"/>
      <c r="E23" s="44"/>
      <c r="F23" s="44"/>
      <c r="G23" s="19"/>
    </row>
    <row r="24" spans="1:8" ht="33.75" customHeight="1" thickBot="1">
      <c r="A24" s="45" t="s">
        <v>21</v>
      </c>
      <c r="B24" s="46"/>
      <c r="C24" s="46"/>
      <c r="D24" s="46"/>
      <c r="E24" s="46"/>
      <c r="F24" s="46"/>
      <c r="G24" s="19">
        <f>G14</f>
        <v>100</v>
      </c>
      <c r="H24" s="24"/>
    </row>
    <row r="25" spans="1:7" ht="15" thickBot="1">
      <c r="A25" s="1"/>
      <c r="B25" s="1"/>
      <c r="C25" s="1"/>
      <c r="D25" s="1"/>
      <c r="E25" s="1"/>
      <c r="F25" s="1"/>
      <c r="G25" s="1"/>
    </row>
    <row r="26" spans="1:7" ht="30" customHeight="1" thickBot="1">
      <c r="A26" s="47" t="s">
        <v>22</v>
      </c>
      <c r="B26" s="48"/>
      <c r="C26" s="48"/>
      <c r="D26" s="48"/>
      <c r="E26" s="48"/>
      <c r="F26" s="49"/>
      <c r="G26" s="1"/>
    </row>
    <row r="27" spans="1:7" ht="14.25">
      <c r="A27" s="34" t="s">
        <v>23</v>
      </c>
      <c r="B27" s="35"/>
      <c r="C27" s="35"/>
      <c r="D27" s="35" t="s">
        <v>24</v>
      </c>
      <c r="E27" s="35"/>
      <c r="F27" s="36"/>
      <c r="G27" s="1"/>
    </row>
    <row r="28" spans="1:7" ht="14.25">
      <c r="A28" s="26" t="s">
        <v>25</v>
      </c>
      <c r="B28" s="27"/>
      <c r="C28" s="27"/>
      <c r="D28" s="28" t="s">
        <v>26</v>
      </c>
      <c r="E28" s="28"/>
      <c r="F28" s="29"/>
      <c r="G28" s="1"/>
    </row>
    <row r="29" spans="1:7" ht="14.25">
      <c r="A29" s="26" t="s">
        <v>27</v>
      </c>
      <c r="B29" s="27"/>
      <c r="C29" s="27"/>
      <c r="D29" s="28" t="s">
        <v>28</v>
      </c>
      <c r="E29" s="28"/>
      <c r="F29" s="29"/>
      <c r="G29" s="1"/>
    </row>
    <row r="30" spans="1:7" ht="15" thickBot="1">
      <c r="A30" s="30" t="s">
        <v>29</v>
      </c>
      <c r="B30" s="31"/>
      <c r="C30" s="31"/>
      <c r="D30" s="32" t="s">
        <v>30</v>
      </c>
      <c r="E30" s="32"/>
      <c r="F30" s="33"/>
      <c r="G30" s="1"/>
    </row>
    <row r="31" spans="1:6" ht="14.25">
      <c r="A31" s="25"/>
      <c r="B31" s="25"/>
      <c r="C31" s="25"/>
      <c r="D31" s="25"/>
      <c r="E31" s="25"/>
      <c r="F31" s="25"/>
    </row>
    <row r="32" spans="1:7" ht="51.75" customHeight="1">
      <c r="A32" s="25" t="s">
        <v>31</v>
      </c>
      <c r="B32" s="25"/>
      <c r="C32" s="25"/>
      <c r="D32" s="25"/>
      <c r="E32" s="25"/>
      <c r="F32" s="25"/>
      <c r="G32" s="20"/>
    </row>
    <row r="33" spans="1:6" ht="14.25">
      <c r="A33" s="25"/>
      <c r="B33" s="25"/>
      <c r="C33" s="25"/>
      <c r="D33" s="25"/>
      <c r="E33" s="25"/>
      <c r="F33" s="25"/>
    </row>
  </sheetData>
  <sheetProtection/>
  <mergeCells count="31">
    <mergeCell ref="A31:F31"/>
    <mergeCell ref="A32:F32"/>
    <mergeCell ref="A33:F33"/>
    <mergeCell ref="A28:C28"/>
    <mergeCell ref="D28:F28"/>
    <mergeCell ref="A29:C29"/>
    <mergeCell ref="D29:F29"/>
    <mergeCell ref="A30:C30"/>
    <mergeCell ref="D30:F30"/>
    <mergeCell ref="A27:C27"/>
    <mergeCell ref="D27:F27"/>
    <mergeCell ref="B19:C19"/>
    <mergeCell ref="D19:E19"/>
    <mergeCell ref="F19:G19"/>
    <mergeCell ref="A20:E20"/>
    <mergeCell ref="F20:G20"/>
    <mergeCell ref="A23:F23"/>
    <mergeCell ref="A24:F24"/>
    <mergeCell ref="A26:F26"/>
    <mergeCell ref="B17:C17"/>
    <mergeCell ref="D17:E17"/>
    <mergeCell ref="F17:G17"/>
    <mergeCell ref="B18:C18"/>
    <mergeCell ref="D18:E18"/>
    <mergeCell ref="F18:G18"/>
    <mergeCell ref="A16:G16"/>
    <mergeCell ref="A2:G2"/>
    <mergeCell ref="A3:G3"/>
    <mergeCell ref="A4:G4"/>
    <mergeCell ref="A14:F14"/>
    <mergeCell ref="A15:G15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="85" zoomScaleSheetLayoutView="85" zoomScalePageLayoutView="0" workbookViewId="0" topLeftCell="A1">
      <selection activeCell="I5" sqref="I5"/>
    </sheetView>
  </sheetViews>
  <sheetFormatPr defaultColWidth="9.140625" defaultRowHeight="15"/>
  <cols>
    <col min="1" max="1" width="3.28125" style="0" customWidth="1"/>
    <col min="2" max="2" width="43.57421875" style="0" customWidth="1"/>
    <col min="3" max="3" width="5.57421875" style="0" customWidth="1"/>
    <col min="4" max="4" width="14.8515625" style="0" customWidth="1"/>
    <col min="5" max="5" width="15.28125" style="0" customWidth="1"/>
    <col min="6" max="6" width="23.00390625" style="0" customWidth="1"/>
    <col min="7" max="7" width="22.57421875" style="0" customWidth="1"/>
  </cols>
  <sheetData>
    <row r="1" spans="1:7" ht="15" thickBot="1">
      <c r="A1" s="1"/>
      <c r="B1" s="1"/>
      <c r="C1" s="1"/>
      <c r="D1" s="1"/>
      <c r="E1" s="1"/>
      <c r="F1" s="1"/>
      <c r="G1" s="1" t="s">
        <v>53</v>
      </c>
    </row>
    <row r="2" spans="1:7" ht="96" customHeight="1" thickBot="1">
      <c r="A2" s="56" t="s">
        <v>42</v>
      </c>
      <c r="B2" s="57"/>
      <c r="C2" s="57"/>
      <c r="D2" s="57"/>
      <c r="E2" s="57"/>
      <c r="F2" s="57"/>
      <c r="G2" s="58"/>
    </row>
    <row r="3" spans="1:7" ht="28.5" customHeight="1">
      <c r="A3" s="59" t="s">
        <v>1</v>
      </c>
      <c r="B3" s="59"/>
      <c r="C3" s="59"/>
      <c r="D3" s="59"/>
      <c r="E3" s="59"/>
      <c r="F3" s="59"/>
      <c r="G3" s="59"/>
    </row>
    <row r="4" spans="1:7" ht="15" thickBot="1">
      <c r="A4" s="60" t="s">
        <v>2</v>
      </c>
      <c r="B4" s="60"/>
      <c r="C4" s="60"/>
      <c r="D4" s="60"/>
      <c r="E4" s="60"/>
      <c r="F4" s="60"/>
      <c r="G4" s="60"/>
    </row>
    <row r="5" spans="1:7" ht="69.75" customHeight="1">
      <c r="A5" s="2"/>
      <c r="B5" s="3" t="s">
        <v>3</v>
      </c>
      <c r="C5" s="3" t="s">
        <v>4</v>
      </c>
      <c r="D5" s="10" t="s">
        <v>5</v>
      </c>
      <c r="E5" s="10" t="s">
        <v>6</v>
      </c>
      <c r="F5" s="10" t="s">
        <v>7</v>
      </c>
      <c r="G5" s="5" t="s">
        <v>8</v>
      </c>
    </row>
    <row r="6" spans="1:7" ht="69">
      <c r="A6" s="6">
        <v>1</v>
      </c>
      <c r="B6" s="18" t="s">
        <v>41</v>
      </c>
      <c r="C6" s="7" t="s">
        <v>9</v>
      </c>
      <c r="D6" s="7">
        <v>48</v>
      </c>
      <c r="E6" s="7">
        <v>12</v>
      </c>
      <c r="F6" s="7">
        <v>25</v>
      </c>
      <c r="G6" s="8"/>
    </row>
    <row r="7" spans="1:7" ht="14.25">
      <c r="A7" s="6"/>
      <c r="B7" s="7" t="s">
        <v>10</v>
      </c>
      <c r="C7" s="7"/>
      <c r="D7" s="7">
        <v>48</v>
      </c>
      <c r="E7" s="7">
        <v>12</v>
      </c>
      <c r="F7" s="7">
        <f>SUM(F6:F6)</f>
        <v>25</v>
      </c>
      <c r="G7" s="8"/>
    </row>
    <row r="8" spans="1:7" ht="21" customHeight="1" thickBot="1">
      <c r="A8" s="61" t="s">
        <v>11</v>
      </c>
      <c r="B8" s="62"/>
      <c r="C8" s="62"/>
      <c r="D8" s="62"/>
      <c r="E8" s="62"/>
      <c r="F8" s="63"/>
      <c r="G8" s="9">
        <f>F7/A6</f>
        <v>25</v>
      </c>
    </row>
    <row r="9" spans="1:7" ht="31.5" customHeight="1">
      <c r="A9" s="59" t="s">
        <v>12</v>
      </c>
      <c r="B9" s="59"/>
      <c r="C9" s="59"/>
      <c r="D9" s="59"/>
      <c r="E9" s="59"/>
      <c r="F9" s="59"/>
      <c r="G9" s="59"/>
    </row>
    <row r="10" spans="1:7" ht="19.5" customHeight="1" thickBot="1">
      <c r="A10" s="55" t="s">
        <v>13</v>
      </c>
      <c r="B10" s="55"/>
      <c r="C10" s="55"/>
      <c r="D10" s="55"/>
      <c r="E10" s="55"/>
      <c r="F10" s="55"/>
      <c r="G10" s="55"/>
    </row>
    <row r="11" spans="1:7" ht="105.75" customHeight="1">
      <c r="A11" s="2"/>
      <c r="B11" s="35" t="s">
        <v>14</v>
      </c>
      <c r="C11" s="35"/>
      <c r="D11" s="50" t="s">
        <v>15</v>
      </c>
      <c r="E11" s="50"/>
      <c r="F11" s="50" t="s">
        <v>16</v>
      </c>
      <c r="G11" s="51"/>
    </row>
    <row r="12" spans="1:7" ht="14.25">
      <c r="A12" s="6">
        <v>1</v>
      </c>
      <c r="B12" s="64" t="s">
        <v>49</v>
      </c>
      <c r="C12" s="64"/>
      <c r="D12" s="54"/>
      <c r="E12" s="54"/>
      <c r="F12" s="28"/>
      <c r="G12" s="29"/>
    </row>
    <row r="13" spans="1:7" ht="15.75" customHeight="1">
      <c r="A13" s="11"/>
      <c r="B13" s="37" t="s">
        <v>17</v>
      </c>
      <c r="C13" s="37"/>
      <c r="D13" s="38">
        <f>SUM(D12:D12)*100</f>
        <v>0</v>
      </c>
      <c r="E13" s="38"/>
      <c r="F13" s="28"/>
      <c r="G13" s="29"/>
    </row>
    <row r="14" spans="1:7" ht="30" customHeight="1" thickBot="1">
      <c r="A14" s="39" t="s">
        <v>18</v>
      </c>
      <c r="B14" s="40"/>
      <c r="C14" s="40"/>
      <c r="D14" s="40"/>
      <c r="E14" s="40"/>
      <c r="F14" s="41">
        <f>D13/A12</f>
        <v>0</v>
      </c>
      <c r="G14" s="42"/>
    </row>
    <row r="15" spans="1:7" ht="17.25" customHeight="1" thickBot="1">
      <c r="A15" s="12"/>
      <c r="B15" s="12"/>
      <c r="C15" s="12"/>
      <c r="D15" s="12"/>
      <c r="E15" s="13"/>
      <c r="F15" s="14"/>
      <c r="G15" s="14"/>
    </row>
    <row r="16" spans="1:7" ht="15.75" customHeight="1">
      <c r="A16" s="15" t="s">
        <v>19</v>
      </c>
      <c r="B16" s="16"/>
      <c r="C16" s="16"/>
      <c r="D16" s="16"/>
      <c r="E16" s="16"/>
      <c r="F16" s="16"/>
      <c r="G16" s="17" t="s">
        <v>50</v>
      </c>
    </row>
    <row r="17" spans="1:7" ht="17.25" customHeight="1">
      <c r="A17" s="43" t="s">
        <v>20</v>
      </c>
      <c r="B17" s="44"/>
      <c r="C17" s="44"/>
      <c r="D17" s="44"/>
      <c r="E17" s="44"/>
      <c r="F17" s="44"/>
      <c r="G17" s="19"/>
    </row>
    <row r="18" spans="1:7" ht="37.5" customHeight="1" thickBot="1">
      <c r="A18" s="45" t="s">
        <v>21</v>
      </c>
      <c r="B18" s="46"/>
      <c r="C18" s="46"/>
      <c r="D18" s="46"/>
      <c r="E18" s="46"/>
      <c r="F18" s="46"/>
      <c r="G18" s="19">
        <f>G8</f>
        <v>25</v>
      </c>
    </row>
    <row r="19" spans="1:7" ht="15" thickBot="1">
      <c r="A19" s="1"/>
      <c r="B19" s="1"/>
      <c r="C19" s="1"/>
      <c r="D19" s="1"/>
      <c r="E19" s="1"/>
      <c r="F19" s="1"/>
      <c r="G19" s="1"/>
    </row>
    <row r="20" spans="1:7" ht="30" customHeight="1" thickBot="1">
      <c r="A20" s="47" t="s">
        <v>22</v>
      </c>
      <c r="B20" s="48"/>
      <c r="C20" s="48"/>
      <c r="D20" s="48"/>
      <c r="E20" s="48"/>
      <c r="F20" s="49"/>
      <c r="G20" s="1"/>
    </row>
    <row r="21" spans="1:7" ht="13.5" customHeight="1">
      <c r="A21" s="34" t="s">
        <v>23</v>
      </c>
      <c r="B21" s="35"/>
      <c r="C21" s="35"/>
      <c r="D21" s="35" t="s">
        <v>24</v>
      </c>
      <c r="E21" s="35"/>
      <c r="F21" s="36"/>
      <c r="G21" s="1"/>
    </row>
    <row r="22" spans="1:7" ht="14.25">
      <c r="A22" s="26" t="s">
        <v>25</v>
      </c>
      <c r="B22" s="27"/>
      <c r="C22" s="27"/>
      <c r="D22" s="28" t="s">
        <v>26</v>
      </c>
      <c r="E22" s="28"/>
      <c r="F22" s="29"/>
      <c r="G22" s="1"/>
    </row>
    <row r="23" spans="1:7" ht="14.25">
      <c r="A23" s="26" t="s">
        <v>27</v>
      </c>
      <c r="B23" s="27"/>
      <c r="C23" s="27"/>
      <c r="D23" s="28" t="s">
        <v>28</v>
      </c>
      <c r="E23" s="28"/>
      <c r="F23" s="29"/>
      <c r="G23" s="1"/>
    </row>
    <row r="24" spans="1:7" ht="15" thickBot="1">
      <c r="A24" s="30" t="s">
        <v>29</v>
      </c>
      <c r="B24" s="31"/>
      <c r="C24" s="31"/>
      <c r="D24" s="32" t="s">
        <v>30</v>
      </c>
      <c r="E24" s="32"/>
      <c r="F24" s="33"/>
      <c r="G24" s="1"/>
    </row>
    <row r="25" spans="1:6" ht="17.25" customHeight="1">
      <c r="A25" s="25"/>
      <c r="B25" s="25"/>
      <c r="C25" s="25"/>
      <c r="D25" s="25"/>
      <c r="E25" s="25"/>
      <c r="F25" s="25"/>
    </row>
    <row r="26" spans="1:7" ht="47.25" customHeight="1">
      <c r="A26" s="25" t="s">
        <v>31</v>
      </c>
      <c r="B26" s="25"/>
      <c r="C26" s="25"/>
      <c r="D26" s="25"/>
      <c r="E26" s="25"/>
      <c r="F26" s="25"/>
      <c r="G26" s="20"/>
    </row>
    <row r="27" spans="1:6" ht="14.25">
      <c r="A27" s="25"/>
      <c r="B27" s="25"/>
      <c r="C27" s="25"/>
      <c r="D27" s="25"/>
      <c r="E27" s="25"/>
      <c r="F27" s="25"/>
    </row>
  </sheetData>
  <sheetProtection/>
  <mergeCells count="31">
    <mergeCell ref="A25:F25"/>
    <mergeCell ref="A26:F26"/>
    <mergeCell ref="A27:F27"/>
    <mergeCell ref="A22:C22"/>
    <mergeCell ref="D22:F22"/>
    <mergeCell ref="A23:C23"/>
    <mergeCell ref="D23:F23"/>
    <mergeCell ref="A24:C24"/>
    <mergeCell ref="D24:F24"/>
    <mergeCell ref="A21:C21"/>
    <mergeCell ref="D21:F21"/>
    <mergeCell ref="B12:C12"/>
    <mergeCell ref="D12:E12"/>
    <mergeCell ref="F12:G12"/>
    <mergeCell ref="B13:C13"/>
    <mergeCell ref="D13:E13"/>
    <mergeCell ref="F13:G13"/>
    <mergeCell ref="A14:E14"/>
    <mergeCell ref="F14:G14"/>
    <mergeCell ref="A17:F17"/>
    <mergeCell ref="A18:F18"/>
    <mergeCell ref="A20:F20"/>
    <mergeCell ref="B11:C11"/>
    <mergeCell ref="D11:E11"/>
    <mergeCell ref="F11:G11"/>
    <mergeCell ref="A10:G10"/>
    <mergeCell ref="A2:G2"/>
    <mergeCell ref="A3:G3"/>
    <mergeCell ref="A4:G4"/>
    <mergeCell ref="A8:F8"/>
    <mergeCell ref="A9:G9"/>
  </mergeCells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Халтурина Вероника Марковна</dc:creator>
  <cp:keywords/>
  <dc:description/>
  <cp:lastModifiedBy>Мужичкова Елена Владимировна</cp:lastModifiedBy>
  <cp:lastPrinted>2016-02-03T13:08:39Z</cp:lastPrinted>
  <dcterms:created xsi:type="dcterms:W3CDTF">2016-02-03T12:46:12Z</dcterms:created>
  <dcterms:modified xsi:type="dcterms:W3CDTF">2016-04-27T11:59:37Z</dcterms:modified>
  <cp:category/>
  <cp:version/>
  <cp:contentType/>
  <cp:contentStatus/>
</cp:coreProperties>
</file>